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<sst xmlns="http://schemas.openxmlformats.org/spreadsheetml/2006/main" count="46" uniqueCount="33">
  <si>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</si>
  <si>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руб.</t>
  </si>
  <si>
    <t xml:space="preserve">
</t>
  </si>
  <si>
    <t xml:space="preserve">
</t>
  </si>
  <si>
    <t>РЕЕСТР</t>
  </si>
  <si>
    <t>1.</t>
  </si>
  <si>
    <t>2.</t>
  </si>
  <si>
    <t>3.</t>
  </si>
  <si>
    <t>4.</t>
  </si>
  <si>
    <t>5.</t>
  </si>
  <si>
    <t>шахтных колодцев</t>
  </si>
  <si>
    <t>Место расположения шахтного колодца</t>
  </si>
  <si>
    <t>Стоимость капитального ремонта или строительства, всего</t>
  </si>
  <si>
    <t>Капитальный ремонт/строительство шахтного колодца</t>
  </si>
  <si>
    <t>м</t>
  </si>
  <si>
    <t>в том числе:</t>
  </si>
  <si>
    <t xml:space="preserve">исследование качества воды из капитально отремонтированного или вновь построенного шахтного колодца </t>
  </si>
  <si>
    <t>геологическое и гидрогеологическое обследования с получением соответствующего заключения</t>
  </si>
  <si>
    <t>проектно-сметная документация на проведение капитального ремонта или строительство шахтных колодцев, имеющая положительное заключение государственной экспертизы</t>
  </si>
  <si>
    <t>1. Смоленский  район Смоленской области</t>
  </si>
  <si>
    <t>Итого по Смоленскому району Смоленской области</t>
  </si>
  <si>
    <t>Приложение № 3</t>
  </si>
  <si>
    <t xml:space="preserve">заключение о санитарном состоянии места расположения проектируемого водозаборного сооружения и прилегающей территории с указанием существующих или возможных источников микробного или химического загрязнения воды </t>
  </si>
  <si>
    <t>Гнездовское с.п., д. Старые Батеки</t>
  </si>
  <si>
    <t>Дивасовское с.п., д. Сторожище</t>
  </si>
  <si>
    <t>Кощинское с.п., д. Кощино-1</t>
  </si>
  <si>
    <t>Кощинское с.п., д. Лучинка</t>
  </si>
  <si>
    <t>Лоинское с.п., д. Холодилы</t>
  </si>
  <si>
    <t>Новосельское с.п., д. Малая Дубровка</t>
  </si>
  <si>
    <t>Пригорское с.п., д. Станички</t>
  </si>
  <si>
    <t>Стабенское с.п., д. Щитники</t>
  </si>
  <si>
    <t>-</t>
  </si>
  <si>
    <t xml:space="preserve">к     Муниципальной       адресной   целевой  программе      по    проведению капитального     ремонта    и (или) строительству шахтных колодцев   на   2013  год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</si>
</sst>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justify" vertical="center" wrapText="1"/>
    </xf>
    <xf numFmtId="164" fontId="6" fillId="0" borderId="14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31.140625" style="0" customWidth="1"/>
    <col min="3" max="4" width="11.7109375" style="0" customWidth="1"/>
    <col min="5" max="5" width="29.00390625" style="0" customWidth="1"/>
    <col min="6" max="6" width="22.8515625" style="0" customWidth="1"/>
    <col min="7" max="7" width="7.00390625" style="0" customWidth="1"/>
    <col min="8" max="8" width="11.8515625" style="0" customWidth="1"/>
    <col min="9" max="9" width="13.7109375" style="0" customWidth="1"/>
    <col min="10" max="10" width="0" style="0" hidden="1" customWidth="1"/>
  </cols>
  <sheetData>
    <row r="1" spans="6:9" ht="15.75">
      <c r="F1" s="20" t="s">
        <v>21</v>
      </c>
      <c r="G1" s="35"/>
      <c r="H1" s="35"/>
      <c r="I1" s="35"/>
    </row>
    <row r="2" spans="6:9" ht="14.25" customHeight="1">
      <c r="F2" s="40" t="s">
        <v>32</v>
      </c>
      <c r="G2" s="40"/>
      <c r="H2" s="40"/>
      <c r="I2" s="40"/>
    </row>
    <row r="3" spans="6:9" ht="15" customHeight="1">
      <c r="F3" s="40"/>
      <c r="G3" s="40"/>
      <c r="H3" s="40"/>
      <c r="I3" s="40"/>
    </row>
    <row r="4" spans="6:9" ht="42" customHeight="1">
      <c r="F4" s="40"/>
      <c r="G4" s="40"/>
      <c r="H4" s="40"/>
      <c r="I4" s="40"/>
    </row>
    <row r="5" spans="1:9" ht="18.75">
      <c r="A5" s="36" t="s">
        <v>4</v>
      </c>
      <c r="B5" s="36"/>
      <c r="C5" s="36"/>
      <c r="D5" s="36"/>
      <c r="E5" s="36"/>
      <c r="F5" s="36"/>
      <c r="G5" s="36"/>
      <c r="H5" s="36"/>
      <c r="I5" s="36"/>
    </row>
    <row r="6" spans="1:9" ht="18.75">
      <c r="A6" s="29" t="s">
        <v>10</v>
      </c>
      <c r="B6" s="30"/>
      <c r="C6" s="30"/>
      <c r="D6" s="30"/>
      <c r="E6" s="30"/>
      <c r="F6" s="30"/>
      <c r="G6" s="30"/>
      <c r="H6" s="30"/>
      <c r="I6" s="30"/>
    </row>
    <row r="7" ht="6" customHeight="1"/>
    <row r="8" spans="1:10" ht="18" customHeight="1">
      <c r="A8" s="31" t="s">
        <v>0</v>
      </c>
      <c r="B8" s="31" t="s">
        <v>11</v>
      </c>
      <c r="C8" s="31" t="s">
        <v>12</v>
      </c>
      <c r="D8" s="37" t="s">
        <v>15</v>
      </c>
      <c r="E8" s="38"/>
      <c r="F8" s="38"/>
      <c r="G8" s="38"/>
      <c r="H8" s="38"/>
      <c r="I8" s="39"/>
      <c r="J8" s="1" t="s">
        <v>2</v>
      </c>
    </row>
    <row r="9" spans="1:10" ht="117.75" customHeight="1">
      <c r="A9" s="32"/>
      <c r="B9" s="32"/>
      <c r="C9" s="32"/>
      <c r="D9" s="10" t="s">
        <v>17</v>
      </c>
      <c r="E9" s="13" t="s">
        <v>22</v>
      </c>
      <c r="F9" s="11" t="s">
        <v>18</v>
      </c>
      <c r="G9" s="33" t="s">
        <v>13</v>
      </c>
      <c r="H9" s="34"/>
      <c r="I9" s="12" t="s">
        <v>16</v>
      </c>
      <c r="J9" s="1" t="s">
        <v>3</v>
      </c>
    </row>
    <row r="10" spans="1:10" ht="15" customHeight="1">
      <c r="A10" s="32"/>
      <c r="B10" s="32"/>
      <c r="C10" s="2" t="s">
        <v>1</v>
      </c>
      <c r="D10" s="3" t="s">
        <v>1</v>
      </c>
      <c r="E10" s="3" t="s">
        <v>1</v>
      </c>
      <c r="F10" s="2" t="s">
        <v>1</v>
      </c>
      <c r="G10" s="2" t="s">
        <v>14</v>
      </c>
      <c r="H10" s="2" t="s">
        <v>1</v>
      </c>
      <c r="I10" s="2" t="s">
        <v>1</v>
      </c>
      <c r="J10" s="1" t="s">
        <v>2</v>
      </c>
    </row>
    <row r="11" spans="1:9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5">
      <c r="A12" s="23" t="s">
        <v>19</v>
      </c>
      <c r="B12" s="24"/>
      <c r="C12" s="25"/>
      <c r="D12" s="25"/>
      <c r="E12" s="25"/>
      <c r="F12" s="25"/>
      <c r="G12" s="25"/>
      <c r="H12" s="26"/>
      <c r="I12" s="25"/>
    </row>
    <row r="13" spans="1:9" s="7" customFormat="1" ht="38.25" customHeight="1">
      <c r="A13" s="27" t="s">
        <v>20</v>
      </c>
      <c r="B13" s="28"/>
      <c r="C13" s="16">
        <f>SUM(C14:C21)</f>
        <v>1678200</v>
      </c>
      <c r="D13" s="16">
        <f>SUM(D14:D21)</f>
        <v>320000</v>
      </c>
      <c r="E13" s="8">
        <f>SUM(E14:E21)</f>
        <v>40000</v>
      </c>
      <c r="F13" s="8"/>
      <c r="G13" s="17">
        <f>SUM(G14:G21)</f>
        <v>122.39999999999999</v>
      </c>
      <c r="H13" s="16">
        <f>SUM(H14:H21)</f>
        <v>1295848</v>
      </c>
      <c r="I13" s="8">
        <f>SUM(I14:I21)</f>
        <v>22352</v>
      </c>
    </row>
    <row r="14" spans="1:9" ht="15">
      <c r="A14" s="5" t="s">
        <v>5</v>
      </c>
      <c r="B14" s="9" t="s">
        <v>23</v>
      </c>
      <c r="C14" s="6">
        <f>SUM(D14:E14,H14:I14)</f>
        <v>209775</v>
      </c>
      <c r="D14" s="6">
        <v>40000</v>
      </c>
      <c r="E14" s="6">
        <v>5000</v>
      </c>
      <c r="F14" s="6" t="s">
        <v>31</v>
      </c>
      <c r="G14" s="14">
        <v>15.3</v>
      </c>
      <c r="H14" s="15">
        <v>161981</v>
      </c>
      <c r="I14" s="6">
        <v>2794</v>
      </c>
    </row>
    <row r="15" spans="1:9" ht="17.25" customHeight="1">
      <c r="A15" s="5" t="s">
        <v>6</v>
      </c>
      <c r="B15" s="9" t="s">
        <v>24</v>
      </c>
      <c r="C15" s="6">
        <f aca="true" t="shared" si="0" ref="C15:C21">SUM(D15:E15,H15:I15)</f>
        <v>209775</v>
      </c>
      <c r="D15" s="6">
        <v>40000</v>
      </c>
      <c r="E15" s="6">
        <v>5000</v>
      </c>
      <c r="F15" s="6" t="s">
        <v>31</v>
      </c>
      <c r="G15" s="14">
        <v>15.3</v>
      </c>
      <c r="H15" s="15">
        <v>161981</v>
      </c>
      <c r="I15" s="6">
        <v>2794</v>
      </c>
    </row>
    <row r="16" spans="1:9" ht="15">
      <c r="A16" s="5" t="s">
        <v>7</v>
      </c>
      <c r="B16" s="9" t="s">
        <v>25</v>
      </c>
      <c r="C16" s="6">
        <f t="shared" si="0"/>
        <v>209775</v>
      </c>
      <c r="D16" s="6">
        <v>40000</v>
      </c>
      <c r="E16" s="6">
        <v>5000</v>
      </c>
      <c r="F16" s="6" t="s">
        <v>31</v>
      </c>
      <c r="G16" s="14">
        <v>15.3</v>
      </c>
      <c r="H16" s="15">
        <v>161981</v>
      </c>
      <c r="I16" s="6">
        <v>2794</v>
      </c>
    </row>
    <row r="17" spans="1:9" ht="15">
      <c r="A17" s="18" t="s">
        <v>8</v>
      </c>
      <c r="B17" s="19" t="s">
        <v>26</v>
      </c>
      <c r="C17" s="6">
        <f t="shared" si="0"/>
        <v>209775</v>
      </c>
      <c r="D17" s="6">
        <v>40000</v>
      </c>
      <c r="E17" s="6">
        <v>5000</v>
      </c>
      <c r="F17" s="6" t="s">
        <v>31</v>
      </c>
      <c r="G17" s="14">
        <v>15.3</v>
      </c>
      <c r="H17" s="15">
        <v>161981</v>
      </c>
      <c r="I17" s="6">
        <v>2794</v>
      </c>
    </row>
    <row r="18" spans="1:9" ht="15">
      <c r="A18" s="18" t="s">
        <v>9</v>
      </c>
      <c r="B18" s="19" t="s">
        <v>27</v>
      </c>
      <c r="C18" s="6">
        <f t="shared" si="0"/>
        <v>209775</v>
      </c>
      <c r="D18" s="6">
        <v>40000</v>
      </c>
      <c r="E18" s="6">
        <v>5000</v>
      </c>
      <c r="F18" s="6" t="s">
        <v>31</v>
      </c>
      <c r="G18" s="14">
        <v>15.3</v>
      </c>
      <c r="H18" s="15">
        <v>161981</v>
      </c>
      <c r="I18" s="6">
        <v>2794</v>
      </c>
    </row>
    <row r="19" spans="1:9" ht="15">
      <c r="A19" s="21">
        <v>6</v>
      </c>
      <c r="B19" s="22" t="s">
        <v>28</v>
      </c>
      <c r="C19" s="6">
        <f t="shared" si="0"/>
        <v>209775</v>
      </c>
      <c r="D19" s="6">
        <v>40000</v>
      </c>
      <c r="E19" s="6">
        <v>5000</v>
      </c>
      <c r="F19" s="6" t="s">
        <v>31</v>
      </c>
      <c r="G19" s="14">
        <v>15.3</v>
      </c>
      <c r="H19" s="15">
        <v>161981</v>
      </c>
      <c r="I19" s="6">
        <v>2794</v>
      </c>
    </row>
    <row r="20" spans="1:9" ht="15">
      <c r="A20" s="21">
        <v>7</v>
      </c>
      <c r="B20" s="22" t="s">
        <v>29</v>
      </c>
      <c r="C20" s="6">
        <f t="shared" si="0"/>
        <v>209775</v>
      </c>
      <c r="D20" s="6">
        <v>40000</v>
      </c>
      <c r="E20" s="6">
        <v>5000</v>
      </c>
      <c r="F20" s="6" t="s">
        <v>31</v>
      </c>
      <c r="G20" s="14">
        <v>15.3</v>
      </c>
      <c r="H20" s="15">
        <v>161981</v>
      </c>
      <c r="I20" s="6">
        <v>2794</v>
      </c>
    </row>
    <row r="21" spans="1:9" ht="15">
      <c r="A21" s="21">
        <v>8</v>
      </c>
      <c r="B21" s="22" t="s">
        <v>30</v>
      </c>
      <c r="C21" s="6">
        <f t="shared" si="0"/>
        <v>209775</v>
      </c>
      <c r="D21" s="6">
        <v>40000</v>
      </c>
      <c r="E21" s="6">
        <v>5000</v>
      </c>
      <c r="F21" s="6" t="s">
        <v>31</v>
      </c>
      <c r="G21" s="14">
        <v>15.3</v>
      </c>
      <c r="H21" s="15">
        <v>161981</v>
      </c>
      <c r="I21" s="6">
        <v>2794</v>
      </c>
    </row>
  </sheetData>
  <sheetProtection/>
  <mergeCells count="11">
    <mergeCell ref="G1:I1"/>
    <mergeCell ref="A5:I5"/>
    <mergeCell ref="D8:I8"/>
    <mergeCell ref="F2:I4"/>
    <mergeCell ref="A12:I12"/>
    <mergeCell ref="A13:B13"/>
    <mergeCell ref="A6:I6"/>
    <mergeCell ref="A8:A10"/>
    <mergeCell ref="B8:B10"/>
    <mergeCell ref="C8:C9"/>
    <mergeCell ref="G9:H9"/>
  </mergeCells>
  <printOptions/>
  <pageMargins left="0.83" right="0.17" top="0.5511811023622047" bottom="0.4330708661417323" header="0.31496062992125984" footer="0.31496062992125984"/>
  <pageSetup firstPageNumber="18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Panfilova_YV</dc:creator>
  <cp:keywords/>
  <dc:description/>
  <cp:lastModifiedBy>Курганов</cp:lastModifiedBy>
  <cp:lastPrinted>2013-04-01T07:59:39Z</cp:lastPrinted>
  <dcterms:created xsi:type="dcterms:W3CDTF">2011-07-04T07:48:01Z</dcterms:created>
  <dcterms:modified xsi:type="dcterms:W3CDTF">2014-02-13T12:12:33Z</dcterms:modified>
  <cp:category/>
  <cp:version/>
  <cp:contentType/>
  <cp:contentStatus/>
</cp:coreProperties>
</file>